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FOGA\"/>
    </mc:Choice>
  </mc:AlternateContent>
  <bookViews>
    <workbookView xWindow="0" yWindow="0" windowWidth="12810" windowHeight="10845"/>
  </bookViews>
  <sheets>
    <sheet name="Reporte de Formatos" sheetId="1" r:id="rId1"/>
  </sheets>
  <definedNames>
    <definedName name="_xlnm._FilterDatabase" localSheetId="0" hidden="1">'Reporte de Formatos'!$A$7:$R$35</definedName>
  </definedNames>
  <calcPr calcId="152511"/>
</workbook>
</file>

<file path=xl/calcChain.xml><?xml version="1.0" encoding="utf-8"?>
<calcChain xmlns="http://schemas.openxmlformats.org/spreadsheetml/2006/main">
  <c r="L34" i="1" l="1"/>
  <c r="M34" i="1"/>
  <c r="L33" i="1"/>
  <c r="M33" i="1" s="1"/>
  <c r="K31" i="1"/>
  <c r="L31" i="1" s="1"/>
  <c r="M31" i="1" s="1"/>
  <c r="K26" i="1"/>
  <c r="K15" i="1"/>
  <c r="M30" i="1"/>
  <c r="M29" i="1"/>
  <c r="M28" i="1"/>
  <c r="M27" i="1"/>
  <c r="L26" i="1"/>
  <c r="M26" i="1" s="1"/>
  <c r="M25" i="1"/>
  <c r="M24" i="1"/>
  <c r="M23" i="1"/>
  <c r="M22" i="1"/>
  <c r="M21" i="1"/>
  <c r="M20" i="1"/>
  <c r="M17" i="1"/>
  <c r="M19" i="1"/>
  <c r="M18" i="1"/>
  <c r="M16" i="1"/>
  <c r="L15" i="1"/>
  <c r="M15" i="1" s="1"/>
  <c r="M14" i="1"/>
  <c r="M13" i="1"/>
  <c r="L12" i="1"/>
  <c r="M12" i="1" s="1"/>
  <c r="L11" i="1"/>
  <c r="M11" i="1" s="1"/>
  <c r="L10" i="1"/>
  <c r="M10" i="1" s="1"/>
  <c r="L9" i="1"/>
  <c r="M9" i="1" s="1"/>
  <c r="L8" i="1"/>
  <c r="M8" i="1" s="1"/>
</calcChain>
</file>

<file path=xl/sharedStrings.xml><?xml version="1.0" encoding="utf-8"?>
<sst xmlns="http://schemas.openxmlformats.org/spreadsheetml/2006/main" count="201" uniqueCount="83">
  <si>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</si>
  <si>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</si>
  <si>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</si>
  <si>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</si>
  <si>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</si>
  <si>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</si>
  <si>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</si>
  <si>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</si>
  <si>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</si>
  <si>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</si>
  <si>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</si>
  <si>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</si>
  <si>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</si>
  <si>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</si>
  <si>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</si>
  <si>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</si>
  <si>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</si>
  <si>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</si>
  <si>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</si>
  <si>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</si>
  <si>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</si>
  <si>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</si>
  <si>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</si>
  <si>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</si>
  <si>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</si>
  <si>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</si>
  <si>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</si>
  <si>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</si>
  <si>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</si>
  <si>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</si>
  <si>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</si>
  <si>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</si>
  <si>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</si>
  <si>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</si>
  <si>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</si>
  <si>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</si>
  <si>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</si>
  <si>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</si>
  <si>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</si>
  <si>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</si>
  <si>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</si>
  <si>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</si>
  <si>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</si>
  <si>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</si>
  <si>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</si>
  <si>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</si>
  <si>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</si>
  <si>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</si>
  <si>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</si>
  <si>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</si>
  <si>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      REMUNERACIONES AL PERSONAL DE CARACTER PERMANENTE</t>
  </si>
  <si>
    <t xml:space="preserve">      REMUNERACIONES AL PERSONAL DE CARACTER TRANSITORIO</t>
  </si>
  <si>
    <t xml:space="preserve">      REMUNERACIONES ADICIONALES Y ESPECIALES</t>
  </si>
  <si>
    <t xml:space="preserve">      SEGURIDAD SOCIAL</t>
  </si>
  <si>
    <t xml:space="preserve">      OTRAS PRESTACIONES SOCIALES Y ECONOMICAS</t>
  </si>
  <si>
    <t xml:space="preserve">      MATERIALES DE ADMINISTRACION, EMISION DE DOCUMENTOS Y ARTICULOS OFICIALES</t>
  </si>
  <si>
    <t xml:space="preserve">      ALIMENTOS Y UTENSILIOS</t>
  </si>
  <si>
    <t xml:space="preserve">      MATERIAS PRIMAS Y MATERIALES DE PRODUCCION Y COMERCIALIZACION</t>
  </si>
  <si>
    <t xml:space="preserve">      MATERIALES Y ARTICULOS DE CONSTRUCCION Y DE REPARACION</t>
  </si>
  <si>
    <t xml:space="preserve">      PRODUCTOS QUIMICOS, FARMACEUTICOS Y DE LABORATORIO</t>
  </si>
  <si>
    <t xml:space="preserve">      COMBUSTIBLES, LUBRICANTES Y ADITIVOS</t>
  </si>
  <si>
    <t xml:space="preserve">      VESTUARIO, BLANCOS, PRENDAS DE PROTECCION Y ARTICULOS DEPORTIVOS</t>
  </si>
  <si>
    <t xml:space="preserve">      HERRAMIENTAS, REFACCIONES Y ACCESORIOS MENORES</t>
  </si>
  <si>
    <t xml:space="preserve">      SERVICIOS BASICOS</t>
  </si>
  <si>
    <t xml:space="preserve">      SERVICIOS DE ARRENDAMIENTO</t>
  </si>
  <si>
    <t xml:space="preserve">      SERVICIOS PROFESIONALES, CIENTIFICOS, TECNICOS Y OTROS SERVICIOS</t>
  </si>
  <si>
    <t xml:space="preserve">      SERVICIOS FINANCIEROS, BANCARIOS Y COMERCIALES</t>
  </si>
  <si>
    <t xml:space="preserve">      SERVICIOS DE INSTALACION, REPARACION, MANTENIMIENTO Y CONSERVACION</t>
  </si>
  <si>
    <t xml:space="preserve">      SERVICIOS DE COMUNICACION SOCIAL Y PUBLICIDAD</t>
  </si>
  <si>
    <t xml:space="preserve">      SERVICIOS DE TRASLADO Y VIATICOS</t>
  </si>
  <si>
    <t>SERVICIOS OFICIALES</t>
  </si>
  <si>
    <t xml:space="preserve">      OTROS SERVICIOS GENERALES</t>
  </si>
  <si>
    <t xml:space="preserve">      MOBILIARIO Y EQUIPO DE ADMINISTRACION</t>
  </si>
  <si>
    <t>VEHICULOS Y EQUIPO DE TRANSPORTE</t>
  </si>
  <si>
    <t xml:space="preserve">      MAQUINARIA, OTROS EQUIPOS Y HERRAMIENTAS</t>
  </si>
  <si>
    <t xml:space="preserve">      ACTIVOS BIOLOGICOS</t>
  </si>
  <si>
    <t>OBRA PUBLICA EN BIENES PROPIOS</t>
  </si>
  <si>
    <t>Departamento de Recursos Financieros y Contabilidad</t>
  </si>
  <si>
    <t>TRASPASO O REDUCCION POR AJUSTE PRESUPUESTAL</t>
  </si>
  <si>
    <t>OBRA PUBLICA EN BIENES DE DOMINIO PUBLICO</t>
  </si>
  <si>
    <t>No hubo gasto comprometido en este periodo</t>
  </si>
  <si>
    <t>https://so.secoem.michoacan.gob.mx/wp-content/uploads/2025/03/Estado-Analitico-del-Ejercicio-del-Presupuesto-de-Egresos-al-31-dic-2024.pdf</t>
  </si>
  <si>
    <t>No hubo gasto modificado ni gasto comprometido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</si>
</sst>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3" fillId="3" borderId="0"/>
    <xf numFmtId="0" fontId="5"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3" borderId="1" xfId="1" applyBorder="1"/>
    <xf numFmtId="0" fontId="0" fillId="0" borderId="1" xfId="0" applyBorder="1"/>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3" fillId="3" borderId="1" xfId="2" applyBorder="1" applyAlignment="1">
      <alignment horizontal="center" vertical="center"/>
    </xf>
    <xf numFmtId="14" fontId="0" fillId="0" borderId="1" xfId="0" applyNumberFormat="1" applyBorder="1"/>
    <xf numFmtId="0" fontId="5" fillId="0" borderId="1" xfId="3"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2" applyFont="1" applyBorder="1" applyAlignment="1">
      <alignment horizontal="center" vertical="center"/>
    </xf>
  </cellXfs>
  <cellStyles count="4">
    <cellStyle name="Hipervínculo" xfId="3" builtinId="8"/>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3/Estado-Analitico-del-Ejercicio-del-Presupuesto-de-Egresos-al-31-dic-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H2" zoomScale="66" zoomScaleNormal="66" workbookViewId="0">
      <selection activeCell="R35" sqref="R35"/>
    </sheetView>
  </sheetViews>
  <sheetFormatPr baseColWidth="10" defaultColWidth="9.140625" defaultRowHeight="15" x14ac:dyDescent="0.25"/>
  <cols>
    <col min="1" max="1" width="8" bestFit="1" customWidth="1"/>
    <col min="2" max="2" width="17.140625" customWidth="1"/>
    <col min="3" max="3" width="38.5703125" bestFit="1" customWidth="1"/>
    <col min="4" max="4" width="15.85546875" customWidth="1"/>
    <col min="5" max="5" width="8.85546875" customWidth="1"/>
    <col min="6" max="6" width="20.140625" customWidth="1"/>
    <col min="7" max="7" width="40" bestFit="1" customWidth="1"/>
    <col min="8" max="8" width="26.140625" customWidth="1"/>
    <col min="9" max="9" width="14.5703125" customWidth="1"/>
    <col min="10" max="10" width="19.28515625" customWidth="1"/>
    <col min="11" max="11" width="18.85546875" customWidth="1"/>
    <col min="12" max="12" width="10.5703125" customWidth="1"/>
    <col min="13" max="13" width="11.5703125" customWidth="1"/>
    <col min="14" max="14" width="22" customWidth="1"/>
    <col min="15" max="15" width="120.85546875" customWidth="1"/>
    <col min="16" max="16" width="73.140625" bestFit="1" customWidth="1"/>
    <col min="17" max="17" width="20.140625" bestFit="1" customWidth="1"/>
    <col min="18" max="18" width="26.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9" t="s">
        <v>31</v>
      </c>
      <c r="B6" s="10"/>
      <c r="C6" s="10"/>
      <c r="D6" s="10"/>
      <c r="E6" s="10"/>
      <c r="F6" s="10"/>
      <c r="G6" s="10"/>
      <c r="H6" s="10"/>
      <c r="I6" s="10"/>
      <c r="J6" s="10"/>
      <c r="K6" s="10"/>
      <c r="L6" s="10"/>
      <c r="M6" s="10"/>
      <c r="N6" s="10"/>
      <c r="O6" s="10"/>
      <c r="P6" s="10"/>
      <c r="Q6" s="10"/>
      <c r="R6" s="10"/>
    </row>
    <row r="7" spans="1:18" ht="11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25.5" x14ac:dyDescent="0.25">
      <c r="A8" s="3">
        <v>2024</v>
      </c>
      <c r="B8" s="7">
        <v>45566</v>
      </c>
      <c r="C8" s="7">
        <v>45657</v>
      </c>
      <c r="D8" s="2">
        <v>1000</v>
      </c>
      <c r="E8" s="2">
        <v>10000</v>
      </c>
      <c r="F8" s="3">
        <v>11000</v>
      </c>
      <c r="G8" s="4" t="s">
        <v>50</v>
      </c>
      <c r="H8" s="3">
        <v>2117161.6800000002</v>
      </c>
      <c r="I8" s="3">
        <v>2117980.69</v>
      </c>
      <c r="J8" s="3">
        <v>0</v>
      </c>
      <c r="K8" s="3">
        <v>2117980.69</v>
      </c>
      <c r="L8" s="3">
        <f t="shared" ref="L8:M12" si="0">+K8</f>
        <v>2117980.69</v>
      </c>
      <c r="M8" s="3">
        <f t="shared" si="0"/>
        <v>2117980.69</v>
      </c>
      <c r="N8" s="3" t="s">
        <v>78</v>
      </c>
      <c r="O8" s="8" t="s">
        <v>81</v>
      </c>
      <c r="P8" s="6" t="s">
        <v>77</v>
      </c>
      <c r="Q8" s="7">
        <v>45657</v>
      </c>
      <c r="R8" s="6" t="s">
        <v>80</v>
      </c>
    </row>
    <row r="9" spans="1:18" ht="25.5" x14ac:dyDescent="0.25">
      <c r="A9" s="3">
        <v>2024</v>
      </c>
      <c r="B9" s="7">
        <v>45566</v>
      </c>
      <c r="C9" s="7">
        <v>45657</v>
      </c>
      <c r="D9" s="2">
        <v>1000</v>
      </c>
      <c r="E9" s="2">
        <v>10000</v>
      </c>
      <c r="F9" s="3">
        <v>12000</v>
      </c>
      <c r="G9" s="4" t="s">
        <v>51</v>
      </c>
      <c r="H9" s="3">
        <v>2078875.92</v>
      </c>
      <c r="I9" s="3">
        <v>2068584.83</v>
      </c>
      <c r="J9" s="3">
        <v>0</v>
      </c>
      <c r="K9" s="3">
        <v>2068584.83</v>
      </c>
      <c r="L9" s="3">
        <f t="shared" si="0"/>
        <v>2068584.83</v>
      </c>
      <c r="M9" s="3">
        <f t="shared" si="0"/>
        <v>2068584.83</v>
      </c>
      <c r="N9" s="3" t="s">
        <v>78</v>
      </c>
      <c r="O9" s="8" t="s">
        <v>81</v>
      </c>
      <c r="P9" s="6" t="s">
        <v>77</v>
      </c>
      <c r="Q9" s="7">
        <v>45657</v>
      </c>
      <c r="R9" s="6" t="s">
        <v>80</v>
      </c>
    </row>
    <row r="10" spans="1:18" ht="25.5" x14ac:dyDescent="0.25">
      <c r="A10" s="3">
        <v>2024</v>
      </c>
      <c r="B10" s="7">
        <v>45566</v>
      </c>
      <c r="C10" s="7">
        <v>45657</v>
      </c>
      <c r="D10" s="2">
        <v>1000</v>
      </c>
      <c r="E10" s="2">
        <v>10000</v>
      </c>
      <c r="F10" s="3">
        <v>13000</v>
      </c>
      <c r="G10" s="4" t="s">
        <v>52</v>
      </c>
      <c r="H10" s="3">
        <v>1042566.84</v>
      </c>
      <c r="I10" s="3">
        <v>1132193.43</v>
      </c>
      <c r="J10" s="3">
        <v>0</v>
      </c>
      <c r="K10" s="3">
        <v>1132193.43</v>
      </c>
      <c r="L10" s="3">
        <f t="shared" si="0"/>
        <v>1132193.43</v>
      </c>
      <c r="M10" s="3">
        <f t="shared" si="0"/>
        <v>1132193.43</v>
      </c>
      <c r="N10" s="3" t="s">
        <v>78</v>
      </c>
      <c r="O10" s="8" t="s">
        <v>81</v>
      </c>
      <c r="P10" s="6" t="s">
        <v>77</v>
      </c>
      <c r="Q10" s="7">
        <v>45657</v>
      </c>
      <c r="R10" s="6" t="s">
        <v>80</v>
      </c>
    </row>
    <row r="11" spans="1:18" x14ac:dyDescent="0.25">
      <c r="A11" s="3">
        <v>2024</v>
      </c>
      <c r="B11" s="7">
        <v>45566</v>
      </c>
      <c r="C11" s="7">
        <v>45657</v>
      </c>
      <c r="D11" s="2">
        <v>1000</v>
      </c>
      <c r="E11" s="2">
        <v>10000</v>
      </c>
      <c r="F11" s="3">
        <v>14000</v>
      </c>
      <c r="G11" s="4" t="s">
        <v>53</v>
      </c>
      <c r="H11" s="3">
        <v>1505715.6</v>
      </c>
      <c r="I11" s="3">
        <v>1484567.57</v>
      </c>
      <c r="J11" s="3">
        <v>0</v>
      </c>
      <c r="K11" s="3">
        <v>1484567.57</v>
      </c>
      <c r="L11" s="3">
        <f t="shared" si="0"/>
        <v>1484567.57</v>
      </c>
      <c r="M11" s="3">
        <f t="shared" si="0"/>
        <v>1484567.57</v>
      </c>
      <c r="N11" s="3" t="s">
        <v>78</v>
      </c>
      <c r="O11" s="8" t="s">
        <v>81</v>
      </c>
      <c r="P11" s="6" t="s">
        <v>77</v>
      </c>
      <c r="Q11" s="7">
        <v>45657</v>
      </c>
      <c r="R11" s="6" t="s">
        <v>80</v>
      </c>
    </row>
    <row r="12" spans="1:18" ht="25.5" x14ac:dyDescent="0.25">
      <c r="A12" s="3">
        <v>2024</v>
      </c>
      <c r="B12" s="7">
        <v>45566</v>
      </c>
      <c r="C12" s="7">
        <v>45657</v>
      </c>
      <c r="D12" s="2">
        <v>1000</v>
      </c>
      <c r="E12" s="2">
        <v>10000</v>
      </c>
      <c r="F12" s="3">
        <v>15000</v>
      </c>
      <c r="G12" s="4" t="s">
        <v>54</v>
      </c>
      <c r="H12" s="3">
        <v>2503651.75</v>
      </c>
      <c r="I12" s="3">
        <v>2444645.27</v>
      </c>
      <c r="J12" s="3">
        <v>0</v>
      </c>
      <c r="K12" s="3">
        <v>2444645.27</v>
      </c>
      <c r="L12" s="3">
        <f t="shared" si="0"/>
        <v>2444645.27</v>
      </c>
      <c r="M12" s="3">
        <f t="shared" si="0"/>
        <v>2444645.27</v>
      </c>
      <c r="N12" s="3" t="s">
        <v>78</v>
      </c>
      <c r="O12" s="8" t="s">
        <v>81</v>
      </c>
      <c r="P12" s="6" t="s">
        <v>77</v>
      </c>
      <c r="Q12" s="7">
        <v>45657</v>
      </c>
      <c r="R12" s="6" t="s">
        <v>80</v>
      </c>
    </row>
    <row r="13" spans="1:18" ht="38.25" x14ac:dyDescent="0.25">
      <c r="A13" s="3">
        <v>2024</v>
      </c>
      <c r="B13" s="7">
        <v>45566</v>
      </c>
      <c r="C13" s="7">
        <v>45657</v>
      </c>
      <c r="D13" s="2">
        <v>2000</v>
      </c>
      <c r="E13" s="2">
        <v>20000</v>
      </c>
      <c r="F13" s="3">
        <v>21000</v>
      </c>
      <c r="G13" s="4" t="s">
        <v>55</v>
      </c>
      <c r="H13" s="3">
        <v>445000</v>
      </c>
      <c r="I13" s="3">
        <v>449210.8</v>
      </c>
      <c r="J13" s="3">
        <v>0</v>
      </c>
      <c r="K13" s="3">
        <v>372568.42</v>
      </c>
      <c r="L13" s="3">
        <v>372568.42</v>
      </c>
      <c r="M13" s="3">
        <f t="shared" ref="M13:M19" si="1">+L13</f>
        <v>372568.42</v>
      </c>
      <c r="N13" s="3" t="s">
        <v>78</v>
      </c>
      <c r="O13" s="8" t="s">
        <v>81</v>
      </c>
      <c r="P13" s="6" t="s">
        <v>77</v>
      </c>
      <c r="Q13" s="7">
        <v>45657</v>
      </c>
      <c r="R13" s="6" t="s">
        <v>80</v>
      </c>
    </row>
    <row r="14" spans="1:18" x14ac:dyDescent="0.25">
      <c r="A14" s="3">
        <v>2024</v>
      </c>
      <c r="B14" s="7">
        <v>45566</v>
      </c>
      <c r="C14" s="7">
        <v>45657</v>
      </c>
      <c r="D14" s="2">
        <v>2000</v>
      </c>
      <c r="E14" s="2">
        <v>20000</v>
      </c>
      <c r="F14" s="3">
        <v>22000</v>
      </c>
      <c r="G14" s="4" t="s">
        <v>56</v>
      </c>
      <c r="H14" s="3">
        <v>2560000</v>
      </c>
      <c r="I14" s="3">
        <v>4205529</v>
      </c>
      <c r="J14" s="3">
        <v>0</v>
      </c>
      <c r="K14" s="3">
        <v>4103027.2</v>
      </c>
      <c r="L14" s="3">
        <v>4103027.2</v>
      </c>
      <c r="M14" s="3">
        <f t="shared" si="1"/>
        <v>4103027.2</v>
      </c>
      <c r="N14" s="3" t="s">
        <v>78</v>
      </c>
      <c r="O14" s="8" t="s">
        <v>81</v>
      </c>
      <c r="P14" s="6" t="s">
        <v>77</v>
      </c>
      <c r="Q14" s="7">
        <v>45657</v>
      </c>
      <c r="R14" s="6" t="s">
        <v>80</v>
      </c>
    </row>
    <row r="15" spans="1:18" ht="25.5" x14ac:dyDescent="0.25">
      <c r="A15" s="3">
        <v>2024</v>
      </c>
      <c r="B15" s="7">
        <v>45566</v>
      </c>
      <c r="C15" s="7">
        <v>45657</v>
      </c>
      <c r="D15" s="2">
        <v>2000</v>
      </c>
      <c r="E15" s="2">
        <v>20000</v>
      </c>
      <c r="F15" s="3">
        <v>23000</v>
      </c>
      <c r="G15" s="4" t="s">
        <v>57</v>
      </c>
      <c r="H15" s="3">
        <v>1044999</v>
      </c>
      <c r="I15" s="3">
        <v>1210924.5</v>
      </c>
      <c r="J15" s="3">
        <v>0</v>
      </c>
      <c r="K15" s="3">
        <f>+J15</f>
        <v>0</v>
      </c>
      <c r="L15" s="3">
        <f>+K15</f>
        <v>0</v>
      </c>
      <c r="M15" s="3">
        <f t="shared" si="1"/>
        <v>0</v>
      </c>
      <c r="N15" s="3" t="s">
        <v>78</v>
      </c>
      <c r="O15" s="8" t="s">
        <v>81</v>
      </c>
      <c r="P15" s="6" t="s">
        <v>77</v>
      </c>
      <c r="Q15" s="7">
        <v>45657</v>
      </c>
      <c r="R15" s="6" t="s">
        <v>80</v>
      </c>
    </row>
    <row r="16" spans="1:18" ht="25.5" x14ac:dyDescent="0.25">
      <c r="A16" s="3">
        <v>2024</v>
      </c>
      <c r="B16" s="7">
        <v>45566</v>
      </c>
      <c r="C16" s="7">
        <v>45657</v>
      </c>
      <c r="D16" s="2">
        <v>2000</v>
      </c>
      <c r="E16" s="2">
        <v>20000</v>
      </c>
      <c r="F16" s="3">
        <v>24000</v>
      </c>
      <c r="G16" s="4" t="s">
        <v>58</v>
      </c>
      <c r="H16" s="3">
        <v>962000</v>
      </c>
      <c r="I16" s="3">
        <v>446840.43</v>
      </c>
      <c r="J16" s="3">
        <v>0</v>
      </c>
      <c r="K16" s="3">
        <v>326197.02</v>
      </c>
      <c r="L16" s="3">
        <v>326197.02</v>
      </c>
      <c r="M16" s="3">
        <f t="shared" si="1"/>
        <v>326197.02</v>
      </c>
      <c r="N16" s="3" t="s">
        <v>78</v>
      </c>
      <c r="O16" s="8" t="s">
        <v>81</v>
      </c>
      <c r="P16" s="6" t="s">
        <v>77</v>
      </c>
      <c r="Q16" s="7">
        <v>45657</v>
      </c>
      <c r="R16" s="6" t="s">
        <v>80</v>
      </c>
    </row>
    <row r="17" spans="1:18" ht="25.5" x14ac:dyDescent="0.25">
      <c r="A17" s="3">
        <v>2024</v>
      </c>
      <c r="B17" s="7">
        <v>45566</v>
      </c>
      <c r="C17" s="7">
        <v>45657</v>
      </c>
      <c r="D17" s="2">
        <v>2000</v>
      </c>
      <c r="E17" s="2">
        <v>20000</v>
      </c>
      <c r="F17" s="3">
        <v>25000</v>
      </c>
      <c r="G17" s="4" t="s">
        <v>59</v>
      </c>
      <c r="H17" s="3">
        <v>1575000</v>
      </c>
      <c r="I17" s="3">
        <v>2537933.59</v>
      </c>
      <c r="J17" s="3">
        <v>0</v>
      </c>
      <c r="K17" s="3">
        <v>2537519.59</v>
      </c>
      <c r="L17" s="3">
        <v>2537519.59</v>
      </c>
      <c r="M17" s="3">
        <f t="shared" si="1"/>
        <v>2537519.59</v>
      </c>
      <c r="N17" s="3" t="s">
        <v>78</v>
      </c>
      <c r="O17" s="8" t="s">
        <v>81</v>
      </c>
      <c r="P17" s="6" t="s">
        <v>77</v>
      </c>
      <c r="Q17" s="7">
        <v>45657</v>
      </c>
      <c r="R17" s="6" t="s">
        <v>80</v>
      </c>
    </row>
    <row r="18" spans="1:18" ht="25.5" x14ac:dyDescent="0.25">
      <c r="A18" s="3">
        <v>2024</v>
      </c>
      <c r="B18" s="7">
        <v>45566</v>
      </c>
      <c r="C18" s="7">
        <v>45657</v>
      </c>
      <c r="D18" s="2">
        <v>2000</v>
      </c>
      <c r="E18" s="2">
        <v>20000</v>
      </c>
      <c r="F18" s="3">
        <v>26000</v>
      </c>
      <c r="G18" s="4" t="s">
        <v>60</v>
      </c>
      <c r="H18" s="3">
        <v>860000</v>
      </c>
      <c r="I18" s="3">
        <v>1057287.5900000001</v>
      </c>
      <c r="J18" s="3">
        <v>0</v>
      </c>
      <c r="K18" s="3">
        <v>1011791.39</v>
      </c>
      <c r="L18" s="3">
        <v>1011791.39</v>
      </c>
      <c r="M18" s="3">
        <f t="shared" si="1"/>
        <v>1011791.39</v>
      </c>
      <c r="N18" s="3" t="s">
        <v>78</v>
      </c>
      <c r="O18" s="8" t="s">
        <v>81</v>
      </c>
      <c r="P18" s="6" t="s">
        <v>77</v>
      </c>
      <c r="Q18" s="7">
        <v>45657</v>
      </c>
      <c r="R18" s="6" t="s">
        <v>80</v>
      </c>
    </row>
    <row r="19" spans="1:18" ht="25.5" x14ac:dyDescent="0.25">
      <c r="A19" s="3">
        <v>2024</v>
      </c>
      <c r="B19" s="7">
        <v>45566</v>
      </c>
      <c r="C19" s="7">
        <v>45657</v>
      </c>
      <c r="D19" s="2">
        <v>2000</v>
      </c>
      <c r="E19" s="2">
        <v>20000</v>
      </c>
      <c r="F19" s="3">
        <v>27000</v>
      </c>
      <c r="G19" s="4" t="s">
        <v>61</v>
      </c>
      <c r="H19" s="3">
        <v>388136</v>
      </c>
      <c r="I19" s="3">
        <v>477135.74</v>
      </c>
      <c r="J19" s="3">
        <v>0</v>
      </c>
      <c r="K19" s="3">
        <v>477135.58</v>
      </c>
      <c r="L19" s="3">
        <v>477135.58</v>
      </c>
      <c r="M19" s="3">
        <f t="shared" si="1"/>
        <v>477135.58</v>
      </c>
      <c r="N19" s="3" t="s">
        <v>78</v>
      </c>
      <c r="O19" s="8" t="s">
        <v>81</v>
      </c>
      <c r="P19" s="6" t="s">
        <v>77</v>
      </c>
      <c r="Q19" s="7">
        <v>45657</v>
      </c>
      <c r="R19" s="6" t="s">
        <v>80</v>
      </c>
    </row>
    <row r="20" spans="1:18" ht="25.5" x14ac:dyDescent="0.25">
      <c r="A20" s="3">
        <v>2024</v>
      </c>
      <c r="B20" s="7">
        <v>45566</v>
      </c>
      <c r="C20" s="7">
        <v>45657</v>
      </c>
      <c r="D20" s="2">
        <v>2000</v>
      </c>
      <c r="E20" s="2">
        <v>20000</v>
      </c>
      <c r="F20" s="3">
        <v>29000</v>
      </c>
      <c r="G20" s="4" t="s">
        <v>62</v>
      </c>
      <c r="H20" s="3">
        <v>401000</v>
      </c>
      <c r="I20" s="3">
        <v>727024.37</v>
      </c>
      <c r="J20" s="3">
        <v>0</v>
      </c>
      <c r="K20" s="3">
        <v>689983.33</v>
      </c>
      <c r="L20" s="3">
        <v>689983.33</v>
      </c>
      <c r="M20" s="3">
        <f t="shared" ref="M20:M31" si="2">+L20</f>
        <v>689983.33</v>
      </c>
      <c r="N20" s="3" t="s">
        <v>78</v>
      </c>
      <c r="O20" s="8" t="s">
        <v>81</v>
      </c>
      <c r="P20" s="6" t="s">
        <v>77</v>
      </c>
      <c r="Q20" s="7">
        <v>45657</v>
      </c>
      <c r="R20" s="6" t="s">
        <v>80</v>
      </c>
    </row>
    <row r="21" spans="1:18" x14ac:dyDescent="0.25">
      <c r="A21" s="3">
        <v>2024</v>
      </c>
      <c r="B21" s="7">
        <v>45566</v>
      </c>
      <c r="C21" s="7">
        <v>45657</v>
      </c>
      <c r="D21" s="2">
        <v>3000</v>
      </c>
      <c r="E21" s="2">
        <v>30000</v>
      </c>
      <c r="F21" s="3">
        <v>31000</v>
      </c>
      <c r="G21" s="4" t="s">
        <v>63</v>
      </c>
      <c r="H21" s="3">
        <v>347000</v>
      </c>
      <c r="I21" s="3">
        <v>399559</v>
      </c>
      <c r="J21" s="3">
        <v>0</v>
      </c>
      <c r="K21" s="3">
        <v>376406.56</v>
      </c>
      <c r="L21" s="3">
        <v>376406.56</v>
      </c>
      <c r="M21" s="3">
        <f t="shared" si="2"/>
        <v>376406.56</v>
      </c>
      <c r="N21" s="3" t="s">
        <v>78</v>
      </c>
      <c r="O21" s="8" t="s">
        <v>81</v>
      </c>
      <c r="P21" s="6" t="s">
        <v>77</v>
      </c>
      <c r="Q21" s="7">
        <v>45657</v>
      </c>
      <c r="R21" s="6" t="s">
        <v>80</v>
      </c>
    </row>
    <row r="22" spans="1:18" x14ac:dyDescent="0.25">
      <c r="A22" s="3">
        <v>2024</v>
      </c>
      <c r="B22" s="7">
        <v>45566</v>
      </c>
      <c r="C22" s="7">
        <v>45657</v>
      </c>
      <c r="D22" s="2">
        <v>3000</v>
      </c>
      <c r="E22" s="2">
        <v>30000</v>
      </c>
      <c r="F22" s="3">
        <v>32000</v>
      </c>
      <c r="G22" s="4" t="s">
        <v>64</v>
      </c>
      <c r="H22" s="3">
        <v>1067498</v>
      </c>
      <c r="I22" s="3">
        <v>478530.5</v>
      </c>
      <c r="J22" s="3">
        <v>0</v>
      </c>
      <c r="K22" s="3">
        <v>468549.26</v>
      </c>
      <c r="L22" s="3">
        <v>468549.26</v>
      </c>
      <c r="M22" s="3">
        <f t="shared" si="2"/>
        <v>468549.26</v>
      </c>
      <c r="N22" s="3" t="s">
        <v>78</v>
      </c>
      <c r="O22" s="8" t="s">
        <v>81</v>
      </c>
      <c r="P22" s="6" t="s">
        <v>77</v>
      </c>
      <c r="Q22" s="7">
        <v>45657</v>
      </c>
      <c r="R22" s="6" t="s">
        <v>80</v>
      </c>
    </row>
    <row r="23" spans="1:18" ht="38.25" x14ac:dyDescent="0.25">
      <c r="A23" s="3">
        <v>2024</v>
      </c>
      <c r="B23" s="7">
        <v>45566</v>
      </c>
      <c r="C23" s="7">
        <v>45657</v>
      </c>
      <c r="D23" s="2">
        <v>3000</v>
      </c>
      <c r="E23" s="2">
        <v>30000</v>
      </c>
      <c r="F23" s="3">
        <v>33000</v>
      </c>
      <c r="G23" s="4" t="s">
        <v>65</v>
      </c>
      <c r="H23" s="3">
        <v>1537200</v>
      </c>
      <c r="I23" s="3">
        <v>1614829.57</v>
      </c>
      <c r="J23" s="3">
        <v>0</v>
      </c>
      <c r="K23" s="3">
        <v>1377627.72</v>
      </c>
      <c r="L23" s="3">
        <v>1377627.72</v>
      </c>
      <c r="M23" s="3">
        <f t="shared" si="2"/>
        <v>1377627.72</v>
      </c>
      <c r="N23" s="3" t="s">
        <v>78</v>
      </c>
      <c r="O23" s="8" t="s">
        <v>81</v>
      </c>
      <c r="P23" s="6" t="s">
        <v>77</v>
      </c>
      <c r="Q23" s="7">
        <v>45657</v>
      </c>
      <c r="R23" s="6" t="s">
        <v>80</v>
      </c>
    </row>
    <row r="24" spans="1:18" ht="25.5" x14ac:dyDescent="0.25">
      <c r="A24" s="3">
        <v>2024</v>
      </c>
      <c r="B24" s="7">
        <v>45566</v>
      </c>
      <c r="C24" s="7">
        <v>45657</v>
      </c>
      <c r="D24" s="2">
        <v>3000</v>
      </c>
      <c r="E24" s="2">
        <v>30000</v>
      </c>
      <c r="F24" s="3">
        <v>34000</v>
      </c>
      <c r="G24" s="4" t="s">
        <v>66</v>
      </c>
      <c r="H24" s="3">
        <v>481000</v>
      </c>
      <c r="I24" s="3">
        <v>718305.99</v>
      </c>
      <c r="J24" s="3">
        <v>0</v>
      </c>
      <c r="K24" s="3">
        <v>713305.63</v>
      </c>
      <c r="L24" s="3">
        <v>713305.63</v>
      </c>
      <c r="M24" s="3">
        <f t="shared" si="2"/>
        <v>713305.63</v>
      </c>
      <c r="N24" s="3" t="s">
        <v>78</v>
      </c>
      <c r="O24" s="8" t="s">
        <v>81</v>
      </c>
      <c r="P24" s="6" t="s">
        <v>77</v>
      </c>
      <c r="Q24" s="7">
        <v>45657</v>
      </c>
      <c r="R24" s="6" t="s">
        <v>80</v>
      </c>
    </row>
    <row r="25" spans="1:18" ht="38.25" x14ac:dyDescent="0.25">
      <c r="A25" s="3">
        <v>2024</v>
      </c>
      <c r="B25" s="7">
        <v>45566</v>
      </c>
      <c r="C25" s="7">
        <v>45657</v>
      </c>
      <c r="D25" s="2">
        <v>3000</v>
      </c>
      <c r="E25" s="2">
        <v>30000</v>
      </c>
      <c r="F25" s="3">
        <v>35000</v>
      </c>
      <c r="G25" s="4" t="s">
        <v>67</v>
      </c>
      <c r="H25" s="3">
        <v>1140000</v>
      </c>
      <c r="I25" s="3">
        <v>1244647.94</v>
      </c>
      <c r="J25" s="3">
        <v>0</v>
      </c>
      <c r="K25" s="3">
        <v>1063547.71</v>
      </c>
      <c r="L25" s="3">
        <v>1063547.71</v>
      </c>
      <c r="M25" s="3">
        <f t="shared" si="2"/>
        <v>1063547.71</v>
      </c>
      <c r="N25" s="3" t="s">
        <v>78</v>
      </c>
      <c r="O25" s="8" t="s">
        <v>81</v>
      </c>
      <c r="P25" s="6" t="s">
        <v>77</v>
      </c>
      <c r="Q25" s="7">
        <v>45657</v>
      </c>
      <c r="R25" s="6" t="s">
        <v>80</v>
      </c>
    </row>
    <row r="26" spans="1:18" ht="25.5" x14ac:dyDescent="0.25">
      <c r="A26" s="3">
        <v>2024</v>
      </c>
      <c r="B26" s="7">
        <v>45566</v>
      </c>
      <c r="C26" s="7">
        <v>45657</v>
      </c>
      <c r="D26" s="2">
        <v>3000</v>
      </c>
      <c r="E26" s="2">
        <v>30000</v>
      </c>
      <c r="F26" s="3">
        <v>36000</v>
      </c>
      <c r="G26" s="4" t="s">
        <v>68</v>
      </c>
      <c r="H26" s="3">
        <v>0</v>
      </c>
      <c r="I26" s="3">
        <v>73080</v>
      </c>
      <c r="J26" s="3">
        <v>0</v>
      </c>
      <c r="K26" s="3">
        <f>+J26</f>
        <v>0</v>
      </c>
      <c r="L26" s="3">
        <f>+K26</f>
        <v>0</v>
      </c>
      <c r="M26" s="3">
        <f t="shared" si="2"/>
        <v>0</v>
      </c>
      <c r="N26" s="3" t="s">
        <v>78</v>
      </c>
      <c r="O26" s="8" t="s">
        <v>81</v>
      </c>
      <c r="P26" s="6" t="s">
        <v>77</v>
      </c>
      <c r="Q26" s="7">
        <v>45657</v>
      </c>
      <c r="R26" s="6" t="s">
        <v>80</v>
      </c>
    </row>
    <row r="27" spans="1:18" x14ac:dyDescent="0.25">
      <c r="A27" s="3">
        <v>2024</v>
      </c>
      <c r="B27" s="7">
        <v>45566</v>
      </c>
      <c r="C27" s="7">
        <v>45657</v>
      </c>
      <c r="D27" s="2">
        <v>3000</v>
      </c>
      <c r="E27" s="2">
        <v>30000</v>
      </c>
      <c r="F27" s="3">
        <v>37000</v>
      </c>
      <c r="G27" s="4" t="s">
        <v>69</v>
      </c>
      <c r="H27" s="3">
        <v>185000</v>
      </c>
      <c r="I27" s="3">
        <v>67906</v>
      </c>
      <c r="J27" s="3">
        <v>0</v>
      </c>
      <c r="K27" s="3">
        <v>44603.35</v>
      </c>
      <c r="L27" s="3">
        <v>44603.35</v>
      </c>
      <c r="M27" s="3">
        <f t="shared" si="2"/>
        <v>44603.35</v>
      </c>
      <c r="N27" s="3" t="s">
        <v>78</v>
      </c>
      <c r="O27" s="8" t="s">
        <v>81</v>
      </c>
      <c r="P27" s="6" t="s">
        <v>77</v>
      </c>
      <c r="Q27" s="7">
        <v>45657</v>
      </c>
      <c r="R27" s="6" t="s">
        <v>80</v>
      </c>
    </row>
    <row r="28" spans="1:18" x14ac:dyDescent="0.25">
      <c r="A28" s="3">
        <v>2024</v>
      </c>
      <c r="B28" s="7">
        <v>45566</v>
      </c>
      <c r="C28" s="7">
        <v>45657</v>
      </c>
      <c r="D28" s="2">
        <v>3000</v>
      </c>
      <c r="E28" s="2">
        <v>3000</v>
      </c>
      <c r="F28" s="3">
        <v>38000</v>
      </c>
      <c r="G28" s="4" t="s">
        <v>70</v>
      </c>
      <c r="H28" s="3">
        <v>616000</v>
      </c>
      <c r="I28" s="3">
        <v>1140353.99</v>
      </c>
      <c r="J28" s="3">
        <v>0</v>
      </c>
      <c r="K28" s="3">
        <v>1061755.04</v>
      </c>
      <c r="L28" s="3">
        <v>1061755.04</v>
      </c>
      <c r="M28" s="3">
        <f t="shared" si="2"/>
        <v>1061755.04</v>
      </c>
      <c r="N28" s="3" t="s">
        <v>78</v>
      </c>
      <c r="O28" s="8" t="s">
        <v>81</v>
      </c>
      <c r="P28" s="6" t="s">
        <v>77</v>
      </c>
      <c r="Q28" s="7">
        <v>45657</v>
      </c>
      <c r="R28" s="6" t="s">
        <v>80</v>
      </c>
    </row>
    <row r="29" spans="1:18" x14ac:dyDescent="0.25">
      <c r="A29" s="3">
        <v>2024</v>
      </c>
      <c r="B29" s="7">
        <v>45566</v>
      </c>
      <c r="C29" s="7">
        <v>45657</v>
      </c>
      <c r="D29" s="2">
        <v>3000</v>
      </c>
      <c r="E29" s="2">
        <v>30000</v>
      </c>
      <c r="F29" s="3">
        <v>39000</v>
      </c>
      <c r="G29" s="4" t="s">
        <v>71</v>
      </c>
      <c r="H29" s="3">
        <v>599769.21</v>
      </c>
      <c r="I29" s="3">
        <v>478930.21</v>
      </c>
      <c r="J29" s="3">
        <v>0</v>
      </c>
      <c r="K29" s="3">
        <v>359318.29</v>
      </c>
      <c r="L29" s="3">
        <v>359318.29</v>
      </c>
      <c r="M29" s="3">
        <f t="shared" si="2"/>
        <v>359318.29</v>
      </c>
      <c r="N29" s="3" t="s">
        <v>78</v>
      </c>
      <c r="O29" s="8" t="s">
        <v>81</v>
      </c>
      <c r="P29" s="6" t="s">
        <v>77</v>
      </c>
      <c r="Q29" s="7">
        <v>45657</v>
      </c>
      <c r="R29" s="6" t="s">
        <v>80</v>
      </c>
    </row>
    <row r="30" spans="1:18" ht="25.5" x14ac:dyDescent="0.25">
      <c r="A30" s="3">
        <v>2024</v>
      </c>
      <c r="B30" s="7">
        <v>45566</v>
      </c>
      <c r="C30" s="7">
        <v>45657</v>
      </c>
      <c r="D30" s="2">
        <v>5000</v>
      </c>
      <c r="E30" s="2">
        <v>5000</v>
      </c>
      <c r="F30" s="3">
        <v>51000</v>
      </c>
      <c r="G30" s="5" t="s">
        <v>72</v>
      </c>
      <c r="H30" s="3">
        <v>60000</v>
      </c>
      <c r="I30" s="3">
        <v>197740</v>
      </c>
      <c r="J30" s="3">
        <v>0</v>
      </c>
      <c r="K30" s="3">
        <v>194328.57</v>
      </c>
      <c r="L30" s="3">
        <v>194328.57</v>
      </c>
      <c r="M30" s="3">
        <f t="shared" si="2"/>
        <v>194328.57</v>
      </c>
      <c r="N30" s="3" t="s">
        <v>78</v>
      </c>
      <c r="O30" s="8" t="s">
        <v>81</v>
      </c>
      <c r="P30" s="6" t="s">
        <v>77</v>
      </c>
      <c r="Q30" s="7">
        <v>45657</v>
      </c>
      <c r="R30" s="6" t="s">
        <v>80</v>
      </c>
    </row>
    <row r="31" spans="1:18" x14ac:dyDescent="0.25">
      <c r="A31" s="3">
        <v>2024</v>
      </c>
      <c r="B31" s="7">
        <v>45566</v>
      </c>
      <c r="C31" s="7">
        <v>45657</v>
      </c>
      <c r="D31" s="2">
        <v>5000</v>
      </c>
      <c r="E31" s="2">
        <v>5000</v>
      </c>
      <c r="F31" s="3">
        <v>52000</v>
      </c>
      <c r="G31" s="5" t="s">
        <v>73</v>
      </c>
      <c r="H31" s="3">
        <v>600000</v>
      </c>
      <c r="I31" s="3">
        <v>1852600.01</v>
      </c>
      <c r="J31" s="3">
        <v>0</v>
      </c>
      <c r="K31" s="3">
        <f>+J31</f>
        <v>0</v>
      </c>
      <c r="L31" s="3">
        <f>+K31</f>
        <v>0</v>
      </c>
      <c r="M31" s="3">
        <f t="shared" si="2"/>
        <v>0</v>
      </c>
      <c r="N31" s="3" t="s">
        <v>78</v>
      </c>
      <c r="O31" s="8" t="s">
        <v>81</v>
      </c>
      <c r="P31" s="6" t="s">
        <v>77</v>
      </c>
      <c r="Q31" s="7">
        <v>45657</v>
      </c>
      <c r="R31" s="6" t="s">
        <v>80</v>
      </c>
    </row>
    <row r="32" spans="1:18" ht="25.5" x14ac:dyDescent="0.25">
      <c r="A32" s="3">
        <v>2024</v>
      </c>
      <c r="B32" s="7">
        <v>45566</v>
      </c>
      <c r="C32" s="7">
        <v>45657</v>
      </c>
      <c r="D32" s="2">
        <v>5000</v>
      </c>
      <c r="E32" s="2">
        <v>50000</v>
      </c>
      <c r="F32" s="3">
        <v>56000</v>
      </c>
      <c r="G32" s="5" t="s">
        <v>74</v>
      </c>
      <c r="H32" s="3">
        <v>2000000</v>
      </c>
      <c r="I32" s="3">
        <v>2596761.7999999998</v>
      </c>
      <c r="J32" s="3">
        <v>0</v>
      </c>
      <c r="K32" s="3">
        <v>34800</v>
      </c>
      <c r="L32" s="3">
        <v>34800</v>
      </c>
      <c r="M32" s="3">
        <v>34800</v>
      </c>
      <c r="N32" s="3" t="s">
        <v>78</v>
      </c>
      <c r="O32" s="8" t="s">
        <v>81</v>
      </c>
      <c r="P32" s="6" t="s">
        <v>77</v>
      </c>
      <c r="Q32" s="7">
        <v>45657</v>
      </c>
      <c r="R32" s="6" t="s">
        <v>80</v>
      </c>
    </row>
    <row r="33" spans="1:18" x14ac:dyDescent="0.25">
      <c r="A33" s="3">
        <v>2024</v>
      </c>
      <c r="B33" s="7">
        <v>45566</v>
      </c>
      <c r="C33" s="7">
        <v>45657</v>
      </c>
      <c r="D33" s="2">
        <v>5000</v>
      </c>
      <c r="E33" s="2">
        <v>50000</v>
      </c>
      <c r="F33" s="3">
        <v>57000</v>
      </c>
      <c r="G33" s="5" t="s">
        <v>75</v>
      </c>
      <c r="H33" s="3">
        <v>900000</v>
      </c>
      <c r="I33" s="3">
        <v>1400755</v>
      </c>
      <c r="J33" s="3">
        <v>0</v>
      </c>
      <c r="K33" s="3">
        <v>800755</v>
      </c>
      <c r="L33" s="3">
        <f>+K33</f>
        <v>800755</v>
      </c>
      <c r="M33" s="3">
        <f>+L33</f>
        <v>800755</v>
      </c>
      <c r="N33" s="3" t="s">
        <v>78</v>
      </c>
      <c r="O33" s="8" t="s">
        <v>81</v>
      </c>
      <c r="P33" s="6" t="s">
        <v>77</v>
      </c>
      <c r="Q33" s="7">
        <v>45657</v>
      </c>
      <c r="R33" s="6" t="s">
        <v>80</v>
      </c>
    </row>
    <row r="34" spans="1:18" ht="25.5" x14ac:dyDescent="0.25">
      <c r="A34" s="3">
        <v>2024</v>
      </c>
      <c r="B34" s="7">
        <v>45566</v>
      </c>
      <c r="C34" s="7">
        <v>45657</v>
      </c>
      <c r="D34" s="2">
        <v>6000</v>
      </c>
      <c r="E34" s="2">
        <v>6000</v>
      </c>
      <c r="F34" s="3">
        <v>61000</v>
      </c>
      <c r="G34" s="5" t="s">
        <v>79</v>
      </c>
      <c r="H34" s="3">
        <v>3000000</v>
      </c>
      <c r="I34" s="3">
        <v>1493067.2</v>
      </c>
      <c r="J34" s="3">
        <v>0</v>
      </c>
      <c r="K34" s="3">
        <v>1486631.56</v>
      </c>
      <c r="L34" s="3">
        <f>+K34</f>
        <v>1486631.56</v>
      </c>
      <c r="M34" s="3">
        <f>+L34</f>
        <v>1486631.56</v>
      </c>
      <c r="N34" s="3" t="s">
        <v>78</v>
      </c>
      <c r="O34" s="8" t="s">
        <v>81</v>
      </c>
      <c r="P34" s="6" t="s">
        <v>77</v>
      </c>
      <c r="Q34" s="7">
        <v>45657</v>
      </c>
      <c r="R34" s="6" t="s">
        <v>80</v>
      </c>
    </row>
    <row r="35" spans="1:18" x14ac:dyDescent="0.25">
      <c r="A35" s="3">
        <v>2024</v>
      </c>
      <c r="B35" s="7">
        <v>45566</v>
      </c>
      <c r="C35" s="7">
        <v>45657</v>
      </c>
      <c r="D35" s="2">
        <v>6000</v>
      </c>
      <c r="E35" s="2">
        <v>6000</v>
      </c>
      <c r="F35" s="3">
        <v>62000</v>
      </c>
      <c r="G35" s="5" t="s">
        <v>76</v>
      </c>
      <c r="H35" s="3">
        <v>1000000</v>
      </c>
      <c r="I35" s="3">
        <v>0</v>
      </c>
      <c r="J35" s="3">
        <v>0</v>
      </c>
      <c r="K35" s="3">
        <v>0</v>
      </c>
      <c r="L35" s="3">
        <v>0</v>
      </c>
      <c r="M35" s="3">
        <v>0</v>
      </c>
      <c r="N35" s="3"/>
      <c r="O35" s="8" t="s">
        <v>81</v>
      </c>
      <c r="P35" s="6" t="s">
        <v>77</v>
      </c>
      <c r="Q35" s="7">
        <v>45657</v>
      </c>
      <c r="R35" s="12" t="s">
        <v>82</v>
      </c>
    </row>
  </sheetData>
  <autoFilter ref="A7:R35"/>
  <mergeCells count="7">
    <mergeCell ref="A6:R6"/>
    <mergeCell ref="A2:C2"/>
    <mergeCell ref="D2:F2"/>
    <mergeCell ref="G2:I2"/>
    <mergeCell ref="A3:C3"/>
    <mergeCell ref="D3:F3"/>
    <mergeCell ref="G3:I3"/>
  </mergeCells>
  <hyperlinks>
    <hyperlink ref="O8" r:id="rId1"/>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2024-03-15T17:20:58Z</dcterms:created>
  <dcterms:modified xsi:type="dcterms:W3CDTF">2025-03-25T22:29:43Z</dcterms:modified>
</cp:coreProperties>
</file>